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855" windowWidth="24240" windowHeight="13740" activeTab="0"/>
  </bookViews>
  <sheets>
    <sheet name="NBD Biblion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<sst xmlns="http://schemas.openxmlformats.org/spreadsheetml/2006/main" count="28" uniqueCount="18">
  <si>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Alle maten in millimeters</t>
  </si>
  <si>
    <r>
      <t xml:space="preserve">Boekblokformaat: </t>
    </r>
  </si>
  <si>
    <t>breed</t>
  </si>
  <si>
    <t>hoog</t>
  </si>
  <si>
    <t>breedte</t>
  </si>
  <si>
    <t>hoogte</t>
  </si>
  <si>
    <t>rug</t>
  </si>
  <si>
    <t>Totale formaat omslag</t>
  </si>
  <si>
    <t>mm</t>
  </si>
  <si>
    <r>
      <t xml:space="preserve">Berekening omslag </t>
    </r>
    <r>
      <rPr>
        <b/>
        <sz val="20"/>
        <color indexed="53"/>
        <rFont val="Arial"/>
        <family val="2"/>
      </rPr>
      <t>hardcover</t>
    </r>
  </si>
  <si>
    <r>
      <t xml:space="preserve">Berekening omslag </t>
    </r>
    <r>
      <rPr>
        <b/>
        <sz val="20"/>
        <color indexed="30"/>
        <rFont val="Arial"/>
        <family val="2"/>
      </rPr>
      <t>softcover</t>
    </r>
  </si>
  <si>
    <r>
      <t>Zie bovenstaand schem</t>
    </r>
    <r>
      <rPr>
        <sz val="10"/>
        <color indexed="8"/>
        <rFont val="Arial"/>
        <family val="2"/>
      </rPr>
      <t>a (ivm schutblad en bijtelling bord voor- en achterplat</t>
    </r>
    <r>
      <rPr>
        <sz val="10"/>
        <rFont val="Arial"/>
        <family val="2"/>
      </rPr>
      <t>)</t>
    </r>
  </si>
  <si>
    <t>Vul in de gele vlakken de maten in van je boekblok. In de tekening wordt automatisch het omslag berekend.</t>
  </si>
  <si>
    <t>Bij een hardcover omslag moet</t>
  </si>
  <si>
    <t>de rugdikte van het boekblok</t>
  </si>
  <si>
    <t>smaller? Kies dan voor softcover.</t>
  </si>
  <si>
    <r>
      <t xml:space="preserve">minimaal </t>
    </r>
    <r>
      <rPr>
        <b/>
        <sz val="11"/>
        <color indexed="10"/>
        <rFont val="Calibri"/>
        <family val="2"/>
      </rPr>
      <t>5 mm</t>
    </r>
    <r>
      <rPr>
        <b/>
        <sz val="11"/>
        <color indexed="8"/>
        <rFont val="Calibri"/>
        <family val="2"/>
      </rPr>
      <t xml:space="preserve"> zijn. Is je boekblok</t>
    </r>
  </si>
  <si>
    <r>
      <t>LET OP: de rug van het omslag is altijd</t>
    </r>
    <r>
      <rPr>
        <sz val="10"/>
        <color indexed="8"/>
        <rFont val="Arial"/>
        <family val="2"/>
      </rPr>
      <t xml:space="preserve"> de dikte</t>
    </r>
    <r>
      <rPr>
        <sz val="10"/>
        <rFont val="Arial"/>
        <family val="2"/>
      </rPr>
      <t xml:space="preserve"> van je boekblok + 2 mm</t>
    </r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</si>
</sst>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b/>
      <sz val="12"/>
      <name val="Arial"/>
      <family val="2"/>
    </font>
    <font>
      <b/>
      <sz val="20"/>
      <color indexed="30"/>
      <name val="Arial"/>
      <family val="2"/>
    </font>
    <font>
      <b/>
      <sz val="2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2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20"/>
      <color theme="1"/>
      <name val="Arial"/>
      <family val="2"/>
    </font>
    <font>
      <b/>
      <sz val="10"/>
      <color rgb="FF5C5B5B"/>
      <name val="Arial"/>
      <family val="2"/>
    </font>
    <font>
      <sz val="10"/>
      <color rgb="FF5C5B5B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9" fillId="33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16</xdr:row>
      <xdr:rowOff>0</xdr:rowOff>
    </xdr:from>
    <xdr:to>
      <xdr:col>6</xdr:col>
      <xdr:colOff>209550</xdr:colOff>
      <xdr:row>18</xdr:row>
      <xdr:rowOff>152400</xdr:rowOff>
    </xdr:to>
    <xdr:sp>
      <xdr:nvSpPr>
        <xdr:cNvPr id="1" name="Tekstvak 2"/>
        <xdr:cNvSpPr txBox="1">
          <a:spLocks noChangeArrowheads="1"/>
        </xdr:cNvSpPr>
      </xdr:nvSpPr>
      <xdr:spPr>
        <a:xfrm>
          <a:off x="2085975" y="2905125"/>
          <a:ext cx="895350" cy="4762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Achterzijde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Hardcover</a:t>
          </a:r>
        </a:p>
      </xdr:txBody>
    </xdr:sp>
    <xdr:clientData/>
  </xdr:twoCellAnchor>
  <xdr:twoCellAnchor>
    <xdr:from>
      <xdr:col>10</xdr:col>
      <xdr:colOff>523875</xdr:colOff>
      <xdr:row>16</xdr:row>
      <xdr:rowOff>9525</xdr:rowOff>
    </xdr:from>
    <xdr:to>
      <xdr:col>12</xdr:col>
      <xdr:colOff>123825</xdr:colOff>
      <xdr:row>19</xdr:row>
      <xdr:rowOff>0</xdr:rowOff>
    </xdr:to>
    <xdr:sp>
      <xdr:nvSpPr>
        <xdr:cNvPr id="2" name="Tekstvak 4"/>
        <xdr:cNvSpPr txBox="1">
          <a:spLocks noChangeArrowheads="1"/>
        </xdr:cNvSpPr>
      </xdr:nvSpPr>
      <xdr:spPr>
        <a:xfrm>
          <a:off x="4533900" y="2914650"/>
          <a:ext cx="781050" cy="4762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Voorzijde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Hardcover</a:t>
          </a:r>
        </a:p>
      </xdr:txBody>
    </xdr:sp>
    <xdr:clientData/>
  </xdr:twoCellAnchor>
  <xdr:twoCellAnchor>
    <xdr:from>
      <xdr:col>8</xdr:col>
      <xdr:colOff>28575</xdr:colOff>
      <xdr:row>19</xdr:row>
      <xdr:rowOff>38100</xdr:rowOff>
    </xdr:from>
    <xdr:to>
      <xdr:col>8</xdr:col>
      <xdr:colOff>266700</xdr:colOff>
      <xdr:row>27</xdr:row>
      <xdr:rowOff>47625</xdr:rowOff>
    </xdr:to>
    <xdr:sp>
      <xdr:nvSpPr>
        <xdr:cNvPr id="3" name="Tekstvak 5"/>
        <xdr:cNvSpPr txBox="1">
          <a:spLocks noChangeArrowheads="1"/>
        </xdr:cNvSpPr>
      </xdr:nvSpPr>
      <xdr:spPr>
        <a:xfrm rot="5400000">
          <a:off x="3552825" y="3429000"/>
          <a:ext cx="238125" cy="13049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Rugtitel Hardcover</a:t>
          </a:r>
        </a:p>
      </xdr:txBody>
    </xdr:sp>
    <xdr:clientData/>
  </xdr:twoCellAnchor>
  <xdr:twoCellAnchor>
    <xdr:from>
      <xdr:col>21</xdr:col>
      <xdr:colOff>495300</xdr:colOff>
      <xdr:row>16</xdr:row>
      <xdr:rowOff>0</xdr:rowOff>
    </xdr:from>
    <xdr:to>
      <xdr:col>23</xdr:col>
      <xdr:colOff>209550</xdr:colOff>
      <xdr:row>18</xdr:row>
      <xdr:rowOff>152400</xdr:rowOff>
    </xdr:to>
    <xdr:sp>
      <xdr:nvSpPr>
        <xdr:cNvPr id="4" name="Tekstvak 6"/>
        <xdr:cNvSpPr txBox="1">
          <a:spLocks noChangeArrowheads="1"/>
        </xdr:cNvSpPr>
      </xdr:nvSpPr>
      <xdr:spPr>
        <a:xfrm>
          <a:off x="10058400" y="2905125"/>
          <a:ext cx="895350" cy="4762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Achterzijde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Softcover</a:t>
          </a:r>
        </a:p>
      </xdr:txBody>
    </xdr:sp>
    <xdr:clientData/>
  </xdr:twoCellAnchor>
  <xdr:twoCellAnchor>
    <xdr:from>
      <xdr:col>24</xdr:col>
      <xdr:colOff>66675</xdr:colOff>
      <xdr:row>18</xdr:row>
      <xdr:rowOff>66675</xdr:rowOff>
    </xdr:from>
    <xdr:to>
      <xdr:col>24</xdr:col>
      <xdr:colOff>304800</xdr:colOff>
      <xdr:row>26</xdr:row>
      <xdr:rowOff>76200</xdr:rowOff>
    </xdr:to>
    <xdr:sp>
      <xdr:nvSpPr>
        <xdr:cNvPr id="5" name="Tekstvak 7"/>
        <xdr:cNvSpPr txBox="1">
          <a:spLocks noChangeArrowheads="1"/>
        </xdr:cNvSpPr>
      </xdr:nvSpPr>
      <xdr:spPr>
        <a:xfrm rot="5400000">
          <a:off x="11401425" y="3295650"/>
          <a:ext cx="238125" cy="13049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Rugtitel Sofcover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190500</xdr:colOff>
      <xdr:row>18</xdr:row>
      <xdr:rowOff>152400</xdr:rowOff>
    </xdr:to>
    <xdr:sp>
      <xdr:nvSpPr>
        <xdr:cNvPr id="6" name="Tekstvak 8"/>
        <xdr:cNvSpPr txBox="1">
          <a:spLocks noChangeArrowheads="1"/>
        </xdr:cNvSpPr>
      </xdr:nvSpPr>
      <xdr:spPr>
        <a:xfrm>
          <a:off x="12334875" y="2905125"/>
          <a:ext cx="781050" cy="4762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Voorzijde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Softcover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PageLayoutView="0" workbookViewId="0" topLeftCell="B1">
      <selection activeCell="B1" sqref="B1"/>
    </sheetView>
  </sheetViews>
  <sheetFormatPr defaultColWidth="8.8515625" defaultRowHeight="12.75"/>
  <cols>
    <col min="1" max="1" width="2.421875" style="0" customWidth="1"/>
    <col min="2" max="2" width="7.421875" style="0" customWidth="1"/>
    <col min="3" max="3" width="8.8515625" style="0" customWidth="1"/>
    <col min="4" max="4" width="5.140625" style="0" customWidth="1"/>
    <col min="5" max="7" width="8.8515625" style="0" customWidth="1"/>
    <col min="8" max="8" width="2.421875" style="0" customWidth="1"/>
    <col min="9" max="9" width="4.8515625" style="0" customWidth="1"/>
    <col min="10" max="10" width="2.421875" style="0" customWidth="1"/>
    <col min="11" max="13" width="8.8515625" style="0" customWidth="1"/>
    <col min="14" max="14" width="5.140625" style="0" customWidth="1"/>
    <col min="15" max="15" width="8.8515625" style="0" customWidth="1"/>
    <col min="16" max="16" width="7.421875" style="0" customWidth="1"/>
    <col min="17" max="18" width="10.7109375" style="0" customWidth="1"/>
    <col min="19" max="19" width="6.140625" style="0" customWidth="1"/>
    <col min="20" max="20" width="4.421875" style="0" customWidth="1"/>
    <col min="21" max="21" width="3.28125" style="0" customWidth="1"/>
    <col min="22" max="24" width="8.8515625" style="0" customWidth="1"/>
    <col min="25" max="25" width="6.140625" style="0" customWidth="1"/>
    <col min="26" max="28" width="8.8515625" style="0" customWidth="1"/>
    <col min="29" max="29" width="3.28125" style="0" customWidth="1"/>
    <col min="30" max="30" width="4.421875" style="0" customWidth="1"/>
    <col min="31" max="31" width="6.140625" style="0" customWidth="1"/>
  </cols>
  <sheetData>
    <row r="1" spans="3:20" ht="26.25">
      <c r="C1" s="45" t="s">
        <v>9</v>
      </c>
      <c r="Q1" s="37"/>
      <c r="R1" s="3"/>
      <c r="S1" s="3"/>
      <c r="T1" s="45" t="s">
        <v>10</v>
      </c>
    </row>
    <row r="2" spans="3:20" ht="12.75">
      <c r="C2" s="61" t="s">
        <v>0</v>
      </c>
      <c r="Q2" s="37"/>
      <c r="R2" s="3"/>
      <c r="S2" s="3"/>
      <c r="T2" s="61" t="s">
        <v>0</v>
      </c>
    </row>
    <row r="3" spans="3:23" ht="12.75">
      <c r="C3" s="67" t="s">
        <v>12</v>
      </c>
      <c r="D3" s="67"/>
      <c r="E3" s="67"/>
      <c r="Q3" s="37"/>
      <c r="R3" s="3"/>
      <c r="S3" s="3"/>
      <c r="T3" s="67" t="s">
        <v>12</v>
      </c>
      <c r="U3" s="67"/>
      <c r="V3" s="67"/>
      <c r="W3" s="67"/>
    </row>
    <row r="4" spans="3:20" ht="12.75">
      <c r="C4" s="61"/>
      <c r="Q4" s="37"/>
      <c r="R4" s="3"/>
      <c r="S4" s="3"/>
      <c r="T4" s="11"/>
    </row>
    <row r="5" spans="9:28" ht="12.75">
      <c r="I5" s="32" t="s">
        <v>2</v>
      </c>
      <c r="J5" s="32"/>
      <c r="K5" s="32" t="s">
        <v>3</v>
      </c>
      <c r="L5" s="32" t="s">
        <v>6</v>
      </c>
      <c r="N5" s="11" t="s">
        <v>13</v>
      </c>
      <c r="Q5" s="37"/>
      <c r="R5" s="3"/>
      <c r="S5" s="3"/>
      <c r="Z5" s="32" t="s">
        <v>2</v>
      </c>
      <c r="AA5" s="32" t="s">
        <v>3</v>
      </c>
      <c r="AB5" s="32" t="s">
        <v>6</v>
      </c>
    </row>
    <row r="6" spans="2:29" ht="18">
      <c r="B6" s="11"/>
      <c r="C6" s="11"/>
      <c r="D6" s="11"/>
      <c r="E6" s="74" t="s">
        <v>1</v>
      </c>
      <c r="I6" s="34">
        <v>170</v>
      </c>
      <c r="J6" s="32"/>
      <c r="K6" s="34">
        <v>240</v>
      </c>
      <c r="L6" s="35">
        <v>5</v>
      </c>
      <c r="M6" t="s">
        <v>8</v>
      </c>
      <c r="N6" s="11" t="s">
        <v>14</v>
      </c>
      <c r="Q6" s="37"/>
      <c r="R6" s="3"/>
      <c r="S6" s="3"/>
      <c r="T6" s="11"/>
      <c r="U6" s="11"/>
      <c r="V6" s="74" t="s">
        <v>1</v>
      </c>
      <c r="Z6" s="34">
        <v>170</v>
      </c>
      <c r="AA6" s="34">
        <v>240</v>
      </c>
      <c r="AB6" s="35">
        <v>5</v>
      </c>
      <c r="AC6" t="s">
        <v>8</v>
      </c>
    </row>
    <row r="7" spans="14:19" ht="15">
      <c r="N7" s="73" t="s">
        <v>16</v>
      </c>
      <c r="Q7" s="37"/>
      <c r="R7" s="3"/>
      <c r="S7" s="3"/>
    </row>
    <row r="8" spans="14:20" ht="15">
      <c r="N8" s="73" t="s">
        <v>15</v>
      </c>
      <c r="Q8" s="37"/>
      <c r="R8" s="3"/>
      <c r="S8" s="3"/>
      <c r="T8" s="3"/>
    </row>
    <row r="9" spans="2:31" ht="12.7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37"/>
      <c r="R9" s="3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</row>
    <row r="10" spans="2:31" ht="12.75">
      <c r="B10" s="8"/>
      <c r="C10" s="3"/>
      <c r="D10" s="3"/>
      <c r="E10" s="3"/>
      <c r="F10" s="3"/>
      <c r="G10" s="3"/>
      <c r="H10" s="3"/>
      <c r="I10" s="24">
        <f>D36+F36+H36+I36+J36+L36+N36</f>
        <v>389</v>
      </c>
      <c r="J10" s="3"/>
      <c r="K10" s="3"/>
      <c r="L10" s="3"/>
      <c r="M10" s="3"/>
      <c r="N10" s="3"/>
      <c r="O10" s="3"/>
      <c r="P10" s="15"/>
      <c r="Q10" s="37"/>
      <c r="R10" s="3"/>
      <c r="S10" s="36"/>
      <c r="T10" s="3"/>
      <c r="U10" s="3"/>
      <c r="V10" s="3"/>
      <c r="W10" s="3"/>
      <c r="X10" s="3"/>
      <c r="Y10" s="3">
        <f>U36+W36+Y36+AA36+AC36</f>
        <v>351</v>
      </c>
      <c r="Z10" s="3"/>
      <c r="AA10" s="3"/>
      <c r="AB10" s="3"/>
      <c r="AC10" s="3"/>
      <c r="AD10" s="3"/>
      <c r="AE10" s="50"/>
    </row>
    <row r="11" spans="2:31" ht="12.75">
      <c r="B11" s="8"/>
      <c r="C11" s="3"/>
      <c r="D11" s="8"/>
      <c r="E11" s="3"/>
      <c r="F11" s="3"/>
      <c r="G11" s="3"/>
      <c r="H11" s="3"/>
      <c r="I11" s="3"/>
      <c r="J11" s="3"/>
      <c r="K11" s="3"/>
      <c r="L11" s="3"/>
      <c r="M11" s="3"/>
      <c r="N11" s="15"/>
      <c r="O11" s="3"/>
      <c r="P11" s="15"/>
      <c r="Q11" s="37"/>
      <c r="R11" s="3"/>
      <c r="S11" s="36"/>
      <c r="T11" s="3"/>
      <c r="U11" s="36"/>
      <c r="V11" s="3"/>
      <c r="W11" s="3"/>
      <c r="X11" s="3"/>
      <c r="Y11" s="3"/>
      <c r="Z11" s="3"/>
      <c r="AA11" s="3"/>
      <c r="AB11" s="3"/>
      <c r="AC11" s="3"/>
      <c r="AD11" s="36"/>
      <c r="AE11" s="50"/>
    </row>
    <row r="12" spans="2:31" ht="13.5" thickBot="1">
      <c r="B12" s="8"/>
      <c r="C12" s="12"/>
      <c r="D12" s="14"/>
      <c r="E12" s="3"/>
      <c r="F12" s="3"/>
      <c r="G12" s="3"/>
      <c r="H12" s="3"/>
      <c r="I12" s="3"/>
      <c r="J12" s="3"/>
      <c r="K12" s="3"/>
      <c r="L12" s="3"/>
      <c r="M12" s="3"/>
      <c r="N12" s="16"/>
      <c r="O12" s="3"/>
      <c r="P12" s="15"/>
      <c r="Q12" s="37"/>
      <c r="R12" s="3"/>
      <c r="S12" s="36"/>
      <c r="T12" s="3"/>
      <c r="U12" s="36"/>
      <c r="V12" s="3"/>
      <c r="W12" s="3"/>
      <c r="X12" s="3"/>
      <c r="Y12" s="3"/>
      <c r="Z12" s="3"/>
      <c r="AA12" s="3"/>
      <c r="AB12" s="3"/>
      <c r="AC12" s="3"/>
      <c r="AD12" s="51"/>
      <c r="AE12" s="50"/>
    </row>
    <row r="13" spans="2:32" ht="12.75">
      <c r="B13" s="8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3"/>
      <c r="O13" s="9"/>
      <c r="P13" s="69">
        <v>15</v>
      </c>
      <c r="Q13" s="37"/>
      <c r="R13" s="3"/>
      <c r="S13" s="36"/>
      <c r="T13" s="48"/>
      <c r="U13" s="38"/>
      <c r="V13" s="63"/>
      <c r="W13" s="63"/>
      <c r="X13" s="63"/>
      <c r="Y13" s="63"/>
      <c r="Z13" s="63"/>
      <c r="AA13" s="63"/>
      <c r="AB13" s="63"/>
      <c r="AC13" s="39"/>
      <c r="AD13" s="53"/>
      <c r="AE13" s="30">
        <v>3</v>
      </c>
      <c r="AF13" s="36"/>
    </row>
    <row r="14" spans="2:31" ht="13.5" thickBot="1">
      <c r="B14" s="8"/>
      <c r="C14" s="4"/>
      <c r="D14" s="3"/>
      <c r="E14" s="6"/>
      <c r="F14" s="6"/>
      <c r="G14" s="6"/>
      <c r="H14" s="3"/>
      <c r="I14" s="6"/>
      <c r="J14" s="3"/>
      <c r="K14" s="6"/>
      <c r="L14" s="6"/>
      <c r="M14" s="6"/>
      <c r="N14" s="3"/>
      <c r="O14" s="10"/>
      <c r="P14" s="69"/>
      <c r="Q14" s="37"/>
      <c r="R14" s="3"/>
      <c r="S14" s="36"/>
      <c r="T14" s="3"/>
      <c r="U14" s="40"/>
      <c r="V14" s="47"/>
      <c r="W14" s="48"/>
      <c r="X14" s="49"/>
      <c r="Y14" s="49"/>
      <c r="Z14" s="48"/>
      <c r="AA14" s="48"/>
      <c r="AB14" s="49"/>
      <c r="AC14" s="64"/>
      <c r="AD14" s="48"/>
      <c r="AE14" s="55"/>
    </row>
    <row r="15" spans="2:31" ht="12.75">
      <c r="B15" s="8"/>
      <c r="C15" s="4"/>
      <c r="D15" s="4"/>
      <c r="E15" s="3"/>
      <c r="F15" s="3"/>
      <c r="G15" s="4"/>
      <c r="H15" s="3"/>
      <c r="I15" s="17"/>
      <c r="J15" s="3"/>
      <c r="K15" s="2"/>
      <c r="L15" s="3"/>
      <c r="M15" s="4"/>
      <c r="N15" s="2"/>
      <c r="O15" s="2"/>
      <c r="P15" s="25"/>
      <c r="Q15" s="37"/>
      <c r="R15" s="3"/>
      <c r="S15" s="36"/>
      <c r="T15" s="3"/>
      <c r="U15" s="40"/>
      <c r="V15" s="36"/>
      <c r="W15" s="3"/>
      <c r="X15" s="50"/>
      <c r="Y15" s="54"/>
      <c r="Z15" s="3"/>
      <c r="AA15" s="3"/>
      <c r="AB15" s="50"/>
      <c r="AC15" s="41"/>
      <c r="AD15" s="3"/>
      <c r="AE15" s="55"/>
    </row>
    <row r="16" spans="2:31" ht="12.75">
      <c r="B16" s="8"/>
      <c r="C16" s="4"/>
      <c r="D16" s="4"/>
      <c r="E16" s="3"/>
      <c r="F16" s="3"/>
      <c r="G16" s="4"/>
      <c r="H16" s="3"/>
      <c r="I16" s="17"/>
      <c r="J16" s="3"/>
      <c r="K16" s="2"/>
      <c r="L16" s="3"/>
      <c r="M16" s="4"/>
      <c r="N16" s="2"/>
      <c r="O16" s="2"/>
      <c r="P16" s="25"/>
      <c r="Q16" s="37"/>
      <c r="R16" s="3"/>
      <c r="S16" s="36"/>
      <c r="T16" s="3"/>
      <c r="U16" s="40"/>
      <c r="V16" s="36"/>
      <c r="W16" s="3"/>
      <c r="X16" s="50"/>
      <c r="Y16" s="54"/>
      <c r="Z16" s="3"/>
      <c r="AA16" s="3"/>
      <c r="AB16" s="50"/>
      <c r="AC16" s="41"/>
      <c r="AD16" s="3"/>
      <c r="AE16" s="55"/>
    </row>
    <row r="17" spans="2:31" ht="12.75">
      <c r="B17" s="8"/>
      <c r="C17" s="4"/>
      <c r="D17" s="4"/>
      <c r="E17" s="3"/>
      <c r="F17" s="3"/>
      <c r="G17" s="4"/>
      <c r="H17" s="3"/>
      <c r="I17" s="17"/>
      <c r="J17" s="3"/>
      <c r="K17" s="2"/>
      <c r="L17" s="3"/>
      <c r="M17" s="4"/>
      <c r="N17" s="2"/>
      <c r="O17" s="2"/>
      <c r="P17" s="25"/>
      <c r="Q17" s="37"/>
      <c r="R17" s="3"/>
      <c r="S17" s="36"/>
      <c r="T17" s="3"/>
      <c r="U17" s="40"/>
      <c r="V17" s="36"/>
      <c r="W17" s="3"/>
      <c r="X17" s="50"/>
      <c r="Y17" s="54"/>
      <c r="Z17" s="3"/>
      <c r="AA17" s="3"/>
      <c r="AB17" s="50"/>
      <c r="AC17" s="41"/>
      <c r="AD17" s="3"/>
      <c r="AE17" s="55"/>
    </row>
    <row r="18" spans="2:31" ht="12.75">
      <c r="B18" s="8"/>
      <c r="C18" s="4"/>
      <c r="D18" s="4"/>
      <c r="E18" s="3"/>
      <c r="F18" s="3"/>
      <c r="G18" s="4"/>
      <c r="H18" s="3"/>
      <c r="I18" s="17"/>
      <c r="J18" s="3"/>
      <c r="K18" s="70"/>
      <c r="L18" s="71"/>
      <c r="M18" s="72"/>
      <c r="N18" s="2"/>
      <c r="O18" s="2"/>
      <c r="P18" s="25"/>
      <c r="Q18" s="37"/>
      <c r="R18" s="3"/>
      <c r="S18" s="36"/>
      <c r="T18" s="3"/>
      <c r="U18" s="40"/>
      <c r="V18" s="36"/>
      <c r="W18" s="3"/>
      <c r="X18" s="50"/>
      <c r="Y18" s="54"/>
      <c r="Z18" s="3"/>
      <c r="AA18" s="3"/>
      <c r="AB18" s="50"/>
      <c r="AC18" s="41"/>
      <c r="AD18" s="3"/>
      <c r="AE18" s="55"/>
    </row>
    <row r="19" spans="2:31" ht="12.75">
      <c r="B19" s="8"/>
      <c r="C19" s="4"/>
      <c r="D19" s="4"/>
      <c r="E19" s="3"/>
      <c r="F19" s="3"/>
      <c r="G19" s="4"/>
      <c r="H19" s="3"/>
      <c r="I19" s="17"/>
      <c r="J19" s="3"/>
      <c r="K19" s="2"/>
      <c r="L19" s="3"/>
      <c r="M19" s="4"/>
      <c r="N19" s="2"/>
      <c r="O19" s="2"/>
      <c r="P19" s="25"/>
      <c r="Q19" s="37"/>
      <c r="R19" s="3"/>
      <c r="S19" s="36"/>
      <c r="T19" s="3"/>
      <c r="U19" s="40"/>
      <c r="V19" s="36"/>
      <c r="W19" s="3"/>
      <c r="X19" s="50"/>
      <c r="Y19" s="54"/>
      <c r="Z19" s="3"/>
      <c r="AA19" s="3"/>
      <c r="AB19" s="50"/>
      <c r="AC19" s="41"/>
      <c r="AD19" s="3"/>
      <c r="AE19" s="55"/>
    </row>
    <row r="20" spans="2:31" ht="12.75">
      <c r="B20" s="8"/>
      <c r="C20" s="4"/>
      <c r="D20" s="4"/>
      <c r="E20" s="3"/>
      <c r="F20" s="3"/>
      <c r="G20" s="4"/>
      <c r="H20" s="3"/>
      <c r="I20" s="17"/>
      <c r="J20" s="3"/>
      <c r="K20" s="2"/>
      <c r="L20" s="3"/>
      <c r="M20" s="4"/>
      <c r="N20" s="2"/>
      <c r="O20" s="2"/>
      <c r="P20" s="25"/>
      <c r="Q20" s="37"/>
      <c r="R20" s="3"/>
      <c r="S20" s="36"/>
      <c r="T20" s="3"/>
      <c r="U20" s="40"/>
      <c r="V20" s="36"/>
      <c r="W20" s="3"/>
      <c r="X20" s="50"/>
      <c r="Y20" s="54"/>
      <c r="Z20" s="3"/>
      <c r="AA20" s="3"/>
      <c r="AB20" s="50"/>
      <c r="AC20" s="41"/>
      <c r="AD20" s="3"/>
      <c r="AE20" s="55"/>
    </row>
    <row r="21" spans="2:31" ht="12.75">
      <c r="B21" s="8"/>
      <c r="C21" s="4"/>
      <c r="D21" s="4"/>
      <c r="E21" s="3"/>
      <c r="F21" s="3"/>
      <c r="G21" s="4"/>
      <c r="H21" s="3"/>
      <c r="I21" s="17"/>
      <c r="J21" s="3"/>
      <c r="K21" s="2"/>
      <c r="L21" s="3"/>
      <c r="M21" s="4"/>
      <c r="N21" s="2"/>
      <c r="O21" s="2"/>
      <c r="P21" s="25"/>
      <c r="Q21" s="37"/>
      <c r="R21" s="3"/>
      <c r="S21" s="36"/>
      <c r="T21" s="3"/>
      <c r="U21" s="40"/>
      <c r="V21" s="36"/>
      <c r="W21" s="3"/>
      <c r="X21" s="50"/>
      <c r="Y21" s="54"/>
      <c r="Z21" s="3"/>
      <c r="AA21" s="3"/>
      <c r="AB21" s="50"/>
      <c r="AC21" s="41"/>
      <c r="AD21" s="3"/>
      <c r="AE21" s="55"/>
    </row>
    <row r="22" spans="2:31" ht="12.75">
      <c r="B22" s="8"/>
      <c r="C22" s="4"/>
      <c r="D22" s="4"/>
      <c r="E22" s="3"/>
      <c r="F22" s="3"/>
      <c r="G22" s="4"/>
      <c r="H22" s="3"/>
      <c r="I22" s="17"/>
      <c r="J22" s="3"/>
      <c r="K22" s="2"/>
      <c r="L22" s="3"/>
      <c r="M22" s="4"/>
      <c r="N22" s="2"/>
      <c r="O22" s="2"/>
      <c r="P22" s="25"/>
      <c r="Q22" s="37"/>
      <c r="R22" s="3"/>
      <c r="S22" s="36"/>
      <c r="T22" s="3"/>
      <c r="U22" s="40"/>
      <c r="V22" s="36"/>
      <c r="W22" s="3"/>
      <c r="X22" s="50"/>
      <c r="Y22" s="54"/>
      <c r="Z22" s="3"/>
      <c r="AA22" s="3"/>
      <c r="AB22" s="50"/>
      <c r="AC22" s="41"/>
      <c r="AD22" s="3"/>
      <c r="AE22" s="55"/>
    </row>
    <row r="23" spans="2:31" ht="12.75">
      <c r="B23" s="26">
        <f>P13+P24+P33</f>
        <v>276</v>
      </c>
      <c r="C23" s="4"/>
      <c r="D23" s="4"/>
      <c r="E23" s="3"/>
      <c r="F23" s="3"/>
      <c r="G23" s="4"/>
      <c r="H23" s="3"/>
      <c r="I23" s="17"/>
      <c r="J23" s="3"/>
      <c r="K23" s="2"/>
      <c r="L23" s="3"/>
      <c r="M23" s="4"/>
      <c r="N23" s="2"/>
      <c r="O23" s="2"/>
      <c r="P23" s="25"/>
      <c r="Q23" s="37"/>
      <c r="R23" s="3"/>
      <c r="S23" s="36">
        <f>AE13+AE23+AE34</f>
        <v>246</v>
      </c>
      <c r="T23" s="30"/>
      <c r="U23" s="40"/>
      <c r="V23" s="36"/>
      <c r="W23" s="3"/>
      <c r="X23" s="50"/>
      <c r="Y23" s="54"/>
      <c r="Z23" s="3"/>
      <c r="AA23" s="3"/>
      <c r="AB23" s="50"/>
      <c r="AC23" s="41"/>
      <c r="AD23" s="3"/>
      <c r="AE23" s="55">
        <f>AA6</f>
        <v>240</v>
      </c>
    </row>
    <row r="24" spans="2:31" ht="12.75">
      <c r="B24" s="8"/>
      <c r="C24" s="4"/>
      <c r="D24" s="4"/>
      <c r="E24" s="3"/>
      <c r="F24" s="3"/>
      <c r="G24" s="4"/>
      <c r="H24" s="3"/>
      <c r="I24" s="17"/>
      <c r="J24" s="3"/>
      <c r="K24" s="2"/>
      <c r="L24" s="3"/>
      <c r="M24" s="4"/>
      <c r="N24" s="2"/>
      <c r="O24" s="2"/>
      <c r="P24" s="27">
        <f>K6+6</f>
        <v>246</v>
      </c>
      <c r="Q24" s="37"/>
      <c r="R24" s="3"/>
      <c r="S24" s="36"/>
      <c r="T24" s="3"/>
      <c r="U24" s="40"/>
      <c r="V24" s="36"/>
      <c r="W24" s="3"/>
      <c r="X24" s="50"/>
      <c r="Y24" s="54"/>
      <c r="Z24" s="3"/>
      <c r="AA24" s="3"/>
      <c r="AB24" s="50"/>
      <c r="AC24" s="41"/>
      <c r="AD24" s="3"/>
      <c r="AE24" s="55"/>
    </row>
    <row r="25" spans="2:33" ht="12.75">
      <c r="B25" s="8"/>
      <c r="C25" s="4"/>
      <c r="D25" s="4"/>
      <c r="E25" s="3"/>
      <c r="F25" s="3"/>
      <c r="G25" s="4"/>
      <c r="H25" s="3"/>
      <c r="I25" s="17"/>
      <c r="J25" s="3"/>
      <c r="K25" s="2"/>
      <c r="L25" s="3"/>
      <c r="M25" s="4"/>
      <c r="N25" s="2"/>
      <c r="O25" s="2"/>
      <c r="P25" s="25"/>
      <c r="Q25" s="37"/>
      <c r="R25" s="3"/>
      <c r="S25" s="36"/>
      <c r="T25" s="3"/>
      <c r="U25" s="40"/>
      <c r="V25" s="36"/>
      <c r="W25" s="3"/>
      <c r="X25" s="50"/>
      <c r="Y25" s="54"/>
      <c r="Z25" s="3"/>
      <c r="AA25" s="3"/>
      <c r="AB25" s="50"/>
      <c r="AC25" s="41"/>
      <c r="AD25" s="3"/>
      <c r="AE25" s="55"/>
      <c r="AG25" s="48"/>
    </row>
    <row r="26" spans="2:31" ht="12.75">
      <c r="B26" s="8"/>
      <c r="C26" s="4"/>
      <c r="D26" s="4"/>
      <c r="E26" s="3"/>
      <c r="F26" s="3"/>
      <c r="G26" s="4"/>
      <c r="H26" s="3"/>
      <c r="I26" s="17"/>
      <c r="J26" s="3"/>
      <c r="K26" s="2"/>
      <c r="L26" s="3"/>
      <c r="M26" s="4"/>
      <c r="N26" s="2"/>
      <c r="O26" s="2"/>
      <c r="P26" s="25"/>
      <c r="Q26" s="37"/>
      <c r="R26" s="3"/>
      <c r="S26" s="36"/>
      <c r="T26" s="3"/>
      <c r="U26" s="40"/>
      <c r="V26" s="36"/>
      <c r="W26" s="3"/>
      <c r="X26" s="50"/>
      <c r="Y26" s="54"/>
      <c r="Z26" s="3"/>
      <c r="AA26" s="3"/>
      <c r="AB26" s="50"/>
      <c r="AC26" s="41"/>
      <c r="AD26" s="3"/>
      <c r="AE26" s="55"/>
    </row>
    <row r="27" spans="2:31" ht="12.75">
      <c r="B27" s="8"/>
      <c r="C27" s="4"/>
      <c r="D27" s="4"/>
      <c r="E27" s="3"/>
      <c r="F27" s="3"/>
      <c r="G27" s="4"/>
      <c r="H27" s="3"/>
      <c r="I27" s="17"/>
      <c r="J27" s="3"/>
      <c r="K27" s="2"/>
      <c r="L27" s="3"/>
      <c r="M27" s="4"/>
      <c r="N27" s="2"/>
      <c r="O27" s="2"/>
      <c r="P27" s="25"/>
      <c r="Q27" s="37"/>
      <c r="R27" s="3"/>
      <c r="S27" s="36"/>
      <c r="T27" s="3"/>
      <c r="U27" s="40"/>
      <c r="V27" s="36"/>
      <c r="W27" s="3"/>
      <c r="X27" s="50"/>
      <c r="Y27" s="54"/>
      <c r="Z27" s="3"/>
      <c r="AA27" s="3"/>
      <c r="AB27" s="50"/>
      <c r="AC27" s="41"/>
      <c r="AD27" s="3"/>
      <c r="AE27" s="55"/>
    </row>
    <row r="28" spans="2:31" ht="12.75">
      <c r="B28" s="8"/>
      <c r="C28" s="4"/>
      <c r="D28" s="4"/>
      <c r="E28" s="3"/>
      <c r="F28" s="3"/>
      <c r="G28" s="4"/>
      <c r="H28" s="3"/>
      <c r="I28" s="17"/>
      <c r="J28" s="3"/>
      <c r="K28" s="2"/>
      <c r="L28" s="3"/>
      <c r="M28" s="4"/>
      <c r="N28" s="2"/>
      <c r="O28" s="2"/>
      <c r="P28" s="25"/>
      <c r="Q28" s="37"/>
      <c r="R28" s="3"/>
      <c r="S28" s="36"/>
      <c r="T28" s="3"/>
      <c r="U28" s="40"/>
      <c r="V28" s="36"/>
      <c r="W28" s="3"/>
      <c r="X28" s="50"/>
      <c r="Y28" s="54"/>
      <c r="Z28" s="3"/>
      <c r="AA28" s="3"/>
      <c r="AB28" s="50"/>
      <c r="AC28" s="41"/>
      <c r="AD28" s="3"/>
      <c r="AE28" s="55"/>
    </row>
    <row r="29" spans="2:31" ht="12.75">
      <c r="B29" s="8"/>
      <c r="C29" s="4"/>
      <c r="D29" s="4"/>
      <c r="E29" s="3"/>
      <c r="F29" s="3"/>
      <c r="G29" s="4"/>
      <c r="H29" s="3"/>
      <c r="I29" s="17"/>
      <c r="J29" s="3"/>
      <c r="K29" s="2"/>
      <c r="L29" s="3"/>
      <c r="M29" s="4"/>
      <c r="N29" s="2"/>
      <c r="O29" s="2"/>
      <c r="P29" s="25"/>
      <c r="Q29" s="37"/>
      <c r="R29" s="3"/>
      <c r="S29" s="36"/>
      <c r="T29" s="3"/>
      <c r="U29" s="40"/>
      <c r="V29" s="36"/>
      <c r="W29" s="3"/>
      <c r="X29" s="50"/>
      <c r="Y29" s="54"/>
      <c r="Z29" s="3"/>
      <c r="AA29" s="3"/>
      <c r="AB29" s="50"/>
      <c r="AC29" s="41"/>
      <c r="AD29" s="3"/>
      <c r="AE29" s="55"/>
    </row>
    <row r="30" spans="2:31" ht="12.75">
      <c r="B30" s="8"/>
      <c r="C30" s="4"/>
      <c r="D30" s="4"/>
      <c r="E30" s="3"/>
      <c r="F30" s="3"/>
      <c r="G30" s="4"/>
      <c r="H30" s="3"/>
      <c r="I30" s="17"/>
      <c r="J30" s="3"/>
      <c r="K30" s="2"/>
      <c r="L30" s="3"/>
      <c r="M30" s="4"/>
      <c r="N30" s="2"/>
      <c r="O30" s="2"/>
      <c r="P30" s="25"/>
      <c r="Q30" s="37"/>
      <c r="R30" s="3"/>
      <c r="S30" s="36"/>
      <c r="T30" s="3"/>
      <c r="U30" s="40"/>
      <c r="V30" s="36"/>
      <c r="W30" s="3"/>
      <c r="X30" s="50"/>
      <c r="Y30" s="54"/>
      <c r="Z30" s="3"/>
      <c r="AA30" s="3"/>
      <c r="AB30" s="50"/>
      <c r="AC30" s="41"/>
      <c r="AD30" s="3"/>
      <c r="AE30" s="55"/>
    </row>
    <row r="31" spans="2:31" ht="12.75">
      <c r="B31" s="8"/>
      <c r="C31" s="4"/>
      <c r="D31" s="4"/>
      <c r="E31" s="3"/>
      <c r="F31" s="3"/>
      <c r="G31" s="4"/>
      <c r="H31" s="3"/>
      <c r="I31" s="17"/>
      <c r="J31" s="3"/>
      <c r="K31" s="2"/>
      <c r="L31" s="3"/>
      <c r="M31" s="4"/>
      <c r="N31" s="2"/>
      <c r="O31" s="2"/>
      <c r="P31" s="25"/>
      <c r="Q31" s="37"/>
      <c r="R31" s="3"/>
      <c r="S31" s="36"/>
      <c r="T31" s="3"/>
      <c r="U31" s="40"/>
      <c r="V31" s="36"/>
      <c r="W31" s="3"/>
      <c r="X31" s="50"/>
      <c r="Y31" s="54"/>
      <c r="Z31" s="3"/>
      <c r="AA31" s="3"/>
      <c r="AB31" s="50"/>
      <c r="AC31" s="41"/>
      <c r="AD31" s="3"/>
      <c r="AE31" s="55"/>
    </row>
    <row r="32" spans="2:31" ht="13.5" thickBot="1">
      <c r="B32" s="8"/>
      <c r="C32" s="4"/>
      <c r="D32" s="4"/>
      <c r="E32" s="3"/>
      <c r="F32" s="3"/>
      <c r="G32" s="4"/>
      <c r="H32" s="3"/>
      <c r="I32" s="17"/>
      <c r="J32" s="3"/>
      <c r="K32" s="2"/>
      <c r="L32" s="3"/>
      <c r="M32" s="4"/>
      <c r="N32" s="2"/>
      <c r="O32" s="2"/>
      <c r="P32" s="25"/>
      <c r="Q32" s="37"/>
      <c r="R32" s="3"/>
      <c r="S32" s="36"/>
      <c r="T32" s="3"/>
      <c r="U32" s="40"/>
      <c r="V32" s="36"/>
      <c r="W32" s="3"/>
      <c r="X32" s="50"/>
      <c r="Y32" s="54"/>
      <c r="Z32" s="3"/>
      <c r="AA32" s="3"/>
      <c r="AB32" s="50"/>
      <c r="AC32" s="41"/>
      <c r="AD32" s="3"/>
      <c r="AE32" s="55"/>
    </row>
    <row r="33" spans="2:31" ht="12.75">
      <c r="B33" s="8"/>
      <c r="C33" s="4"/>
      <c r="D33" s="3"/>
      <c r="E33" s="1"/>
      <c r="F33" s="1"/>
      <c r="G33" s="1"/>
      <c r="H33" s="3"/>
      <c r="I33" s="1"/>
      <c r="J33" s="3"/>
      <c r="K33" s="1"/>
      <c r="L33" s="1"/>
      <c r="M33" s="1"/>
      <c r="N33" s="3"/>
      <c r="O33" s="9"/>
      <c r="P33" s="69">
        <v>15</v>
      </c>
      <c r="Q33" s="37"/>
      <c r="R33" s="3"/>
      <c r="S33" s="36"/>
      <c r="T33" s="3"/>
      <c r="U33" s="40"/>
      <c r="V33" s="51"/>
      <c r="W33" s="46"/>
      <c r="X33" s="52"/>
      <c r="Y33" s="52"/>
      <c r="Z33" s="46"/>
      <c r="AA33" s="46"/>
      <c r="AB33" s="52"/>
      <c r="AC33" s="41"/>
      <c r="AD33" s="46"/>
      <c r="AE33" s="55"/>
    </row>
    <row r="34" spans="2:31" ht="13.5" thickBot="1">
      <c r="B34" s="8"/>
      <c r="C34" s="13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69"/>
      <c r="Q34" s="37"/>
      <c r="R34" s="3"/>
      <c r="S34" s="36"/>
      <c r="T34" s="3"/>
      <c r="U34" s="42"/>
      <c r="V34" s="65"/>
      <c r="W34" s="65"/>
      <c r="X34" s="65"/>
      <c r="Y34" s="65"/>
      <c r="Z34" s="65"/>
      <c r="AA34" s="43"/>
      <c r="AB34" s="43"/>
      <c r="AC34" s="44"/>
      <c r="AD34" s="46"/>
      <c r="AE34" s="55">
        <v>3</v>
      </c>
    </row>
    <row r="35" spans="2:32" ht="12.75">
      <c r="B35" s="8"/>
      <c r="C35" s="3"/>
      <c r="D35" s="7"/>
      <c r="E35" s="7"/>
      <c r="F35" s="3"/>
      <c r="G35" s="3"/>
      <c r="H35" s="7"/>
      <c r="I35" s="7"/>
      <c r="J35" s="7"/>
      <c r="K35" s="7"/>
      <c r="L35" s="3"/>
      <c r="M35" s="3"/>
      <c r="N35" s="7"/>
      <c r="O35" s="8"/>
      <c r="P35" s="15"/>
      <c r="Q35" s="37"/>
      <c r="R35" s="3"/>
      <c r="S35" s="36"/>
      <c r="T35" s="49"/>
      <c r="U35" s="55"/>
      <c r="V35" s="3"/>
      <c r="W35" s="3"/>
      <c r="X35" s="50"/>
      <c r="Y35" s="50"/>
      <c r="Z35" s="3"/>
      <c r="AA35" s="3"/>
      <c r="AB35" s="50"/>
      <c r="AC35" s="62"/>
      <c r="AD35" s="3"/>
      <c r="AE35" s="3"/>
      <c r="AF35" s="36"/>
    </row>
    <row r="36" spans="2:31" ht="12.75">
      <c r="B36" s="8"/>
      <c r="C36" s="3"/>
      <c r="D36" s="18">
        <v>15</v>
      </c>
      <c r="E36" s="18"/>
      <c r="F36" s="19">
        <f>I6-3</f>
        <v>167</v>
      </c>
      <c r="G36" s="18"/>
      <c r="H36" s="18">
        <v>9</v>
      </c>
      <c r="I36" s="68">
        <f>L6+2</f>
        <v>7</v>
      </c>
      <c r="J36" s="18">
        <v>9</v>
      </c>
      <c r="K36" s="18"/>
      <c r="L36" s="19">
        <f>I6-3</f>
        <v>167</v>
      </c>
      <c r="M36" s="18"/>
      <c r="N36" s="18">
        <v>15</v>
      </c>
      <c r="O36" s="3"/>
      <c r="P36" s="15"/>
      <c r="Q36" s="37"/>
      <c r="R36" s="3"/>
      <c r="S36" s="36"/>
      <c r="T36" s="3"/>
      <c r="U36" s="30">
        <v>3</v>
      </c>
      <c r="V36" s="30"/>
      <c r="W36" s="30">
        <f>Z6</f>
        <v>170</v>
      </c>
      <c r="X36" s="30"/>
      <c r="Y36" s="30">
        <f>AB6</f>
        <v>5</v>
      </c>
      <c r="Z36" s="30"/>
      <c r="AA36" s="30">
        <f>Z6</f>
        <v>170</v>
      </c>
      <c r="AB36" s="30"/>
      <c r="AC36" s="30">
        <v>3</v>
      </c>
      <c r="AD36" s="3"/>
      <c r="AE36" s="50"/>
    </row>
    <row r="37" spans="2:31" ht="12.75">
      <c r="B37" s="8"/>
      <c r="C37" s="3"/>
      <c r="D37" s="3"/>
      <c r="E37" s="3"/>
      <c r="F37" s="3"/>
      <c r="G37" s="3"/>
      <c r="H37" s="3"/>
      <c r="J37" s="3"/>
      <c r="K37" s="3"/>
      <c r="L37" s="3"/>
      <c r="M37" s="3"/>
      <c r="N37" s="3"/>
      <c r="O37" s="3"/>
      <c r="P37" s="15"/>
      <c r="Q37" s="37"/>
      <c r="R37" s="3"/>
      <c r="S37" s="3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0"/>
    </row>
    <row r="38" spans="2:31" ht="12.75">
      <c r="B38" s="28"/>
      <c r="C38" s="12"/>
      <c r="D38" s="12"/>
      <c r="E38" s="12"/>
      <c r="F38" s="12"/>
      <c r="G38" s="12"/>
      <c r="H38" s="12"/>
      <c r="I38" s="31"/>
      <c r="J38" s="12"/>
      <c r="K38" s="12"/>
      <c r="L38" s="12"/>
      <c r="M38" s="12"/>
      <c r="N38" s="12"/>
      <c r="O38" s="12"/>
      <c r="P38" s="29"/>
      <c r="Q38" s="37"/>
      <c r="R38" s="3"/>
      <c r="S38" s="3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2"/>
    </row>
    <row r="39" spans="17:19" ht="12.75">
      <c r="Q39" s="37"/>
      <c r="R39" s="3"/>
      <c r="S39" s="48"/>
    </row>
    <row r="40" spans="17:19" ht="12.75">
      <c r="Q40" s="37"/>
      <c r="R40" s="3"/>
      <c r="S40" s="3"/>
    </row>
    <row r="41" spans="2:27" ht="15.75">
      <c r="B41" s="20" t="s">
        <v>7</v>
      </c>
      <c r="C41" s="20"/>
      <c r="D41" s="20"/>
      <c r="E41" s="20"/>
      <c r="F41" s="33">
        <f>I10</f>
        <v>389</v>
      </c>
      <c r="G41" s="33">
        <f>B23</f>
        <v>276</v>
      </c>
      <c r="H41" s="56"/>
      <c r="I41" s="59" t="s">
        <v>17</v>
      </c>
      <c r="J41" s="61"/>
      <c r="K41" s="66"/>
      <c r="L41" s="66"/>
      <c r="M41" s="11"/>
      <c r="N41" s="11"/>
      <c r="O41" s="11"/>
      <c r="Q41" s="37"/>
      <c r="R41" s="3"/>
      <c r="S41" s="3"/>
      <c r="T41" s="20" t="s">
        <v>7</v>
      </c>
      <c r="U41" s="20"/>
      <c r="V41" s="20"/>
      <c r="W41" s="20"/>
      <c r="X41" s="33">
        <f>Y10</f>
        <v>351</v>
      </c>
      <c r="Y41" s="33">
        <f>S23</f>
        <v>246</v>
      </c>
      <c r="Z41" s="33"/>
      <c r="AA41" s="33"/>
    </row>
    <row r="42" spans="6:27" ht="12.75">
      <c r="F42" s="32" t="s">
        <v>4</v>
      </c>
      <c r="G42" s="32" t="s">
        <v>5</v>
      </c>
      <c r="H42" s="32"/>
      <c r="I42" s="60" t="s">
        <v>11</v>
      </c>
      <c r="Q42" s="37"/>
      <c r="R42" s="3"/>
      <c r="S42" s="3"/>
      <c r="X42" s="32" t="s">
        <v>4</v>
      </c>
      <c r="Y42" s="32" t="s">
        <v>5</v>
      </c>
      <c r="Z42" s="32"/>
      <c r="AA42" s="32"/>
    </row>
    <row r="43" spans="17:19" ht="12.75">
      <c r="Q43" s="37"/>
      <c r="R43" s="3"/>
      <c r="S43" s="3"/>
    </row>
    <row r="44" spans="2:19" ht="12.75">
      <c r="B44" s="57"/>
      <c r="Q44" s="37"/>
      <c r="R44" s="3"/>
      <c r="S44" s="3"/>
    </row>
    <row r="45" spans="2:18" ht="12.75">
      <c r="B45" s="57"/>
      <c r="Q45" s="37"/>
      <c r="R45" s="3"/>
    </row>
    <row r="46" ht="12.75">
      <c r="B46" s="58"/>
    </row>
    <row r="47" ht="12.75">
      <c r="B47" s="58"/>
    </row>
    <row r="48" ht="12.75">
      <c r="B48" s="58"/>
    </row>
  </sheetData>
  <sheetProtection password="C8FF" sheet="1" formatCells="0"/>
  <protectedRanges>
    <protectedRange sqref="I6 K6 L6 Z6 AA6 AB6" name="Invulvelden geel"/>
  </protectedRanges>
  <mergeCells count="3">
    <mergeCell ref="P13:P14"/>
    <mergeCell ref="P33:P34"/>
    <mergeCell ref="K18:M18"/>
  </mergeCells>
  <conditionalFormatting sqref="L6">
    <cfRule type="cellIs" priority="1" dxfId="0" operator="lessThan" stopIfTrue="1">
      <formula>5</formula>
    </cfRule>
  </conditionalFormatting>
  <printOptions/>
  <pageMargins left="0.75" right="0.75" top="0.61" bottom="0.63" header="0.5" footer="0.5"/>
  <pageSetup horizontalDpi="600" verticalDpi="600" orientation="landscape" paperSize="9" scale="8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pvo</dc:creator>
  <cp:keywords/>
  <dc:description/>
  <cp:lastModifiedBy>stan</cp:lastModifiedBy>
  <cp:lastPrinted>2013-06-20T11:51:08Z</cp:lastPrinted>
  <dcterms:created xsi:type="dcterms:W3CDTF">2001-01-03T14:07:54Z</dcterms:created>
  <dcterms:modified xsi:type="dcterms:W3CDTF">2019-09-24T11:24:49Z</dcterms:modified>
  <cp:category/>
  <cp:version/>
  <cp:contentType/>
  <cp:contentStatus/>
</cp:coreProperties>
</file>